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defaultThemeVersion="166925"/>
  <xr:revisionPtr revIDLastSave="97" documentId="8_{5390E92E-540B-4ACB-80D3-69E18E1DD0BB}" xr6:coauthVersionLast="47" xr6:coauthVersionMax="47" xr10:uidLastSave="{56185D25-CC23-48A2-B7C2-0B15F5D3FFA6}"/>
  <bookViews>
    <workbookView xWindow="-108" yWindow="-108" windowWidth="23256" windowHeight="12576" activeTab="2" xr2:uid="{00000000-000D-0000-FFFF-FFFF00000000}"/>
  </bookViews>
  <sheets>
    <sheet name="PORTADA" sheetId="27" r:id="rId1"/>
    <sheet name="Instrumental y Material" sheetId="12" r:id="rId2"/>
    <sheet name="Funcionamiento" sheetId="14" r:id="rId3"/>
    <sheet name="Personal" sheetId="16" r:id="rId4"/>
    <sheet name="Servicios" sheetId="21" r:id="rId5"/>
    <sheet name="Conocimientos técnicos" sheetId="25" r:id="rId6"/>
    <sheet name="Suplementarios y otros" sheetId="24" r:id="rId7"/>
    <sheet name="Costes indirectos" sheetId="28" r:id="rId8"/>
    <sheet name="Impuestos Indirect. no recupera" sheetId="29" r:id="rId9"/>
    <sheet name="Resumen (no rellenar)" sheetId="30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1" l="1"/>
  <c r="C6" i="30" s="1"/>
  <c r="C15" i="30"/>
  <c r="C13" i="30"/>
  <c r="C8" i="30"/>
  <c r="B5" i="29"/>
  <c r="B5" i="28" l="1"/>
  <c r="F8" i="25"/>
  <c r="C7" i="30" s="1"/>
  <c r="C10" i="30" s="1"/>
  <c r="H8" i="16"/>
  <c r="C5" i="30" s="1"/>
  <c r="E8" i="24" l="1"/>
  <c r="H8" i="14"/>
  <c r="C4" i="30" s="1"/>
  <c r="H8" i="12"/>
  <c r="C3" i="30" s="1"/>
  <c r="C9" i="30" l="1"/>
  <c r="C18" i="30" s="1"/>
  <c r="C11" i="30"/>
</calcChain>
</file>

<file path=xl/sharedStrings.xml><?xml version="1.0" encoding="utf-8"?>
<sst xmlns="http://schemas.openxmlformats.org/spreadsheetml/2006/main" count="76" uniqueCount="45">
  <si>
    <r>
      <rPr>
        <b/>
        <i/>
        <sz val="11"/>
        <color theme="0"/>
        <rFont val="Calibri"/>
        <family val="2"/>
        <scheme val="minor"/>
      </rPr>
      <t>DESGLOSE DEL PRESUPUESTO DEL PROYECTO:</t>
    </r>
    <r>
      <rPr>
        <b/>
        <sz val="11"/>
        <color theme="0"/>
        <rFont val="Calibri"/>
        <family val="2"/>
        <scheme val="minor"/>
      </rPr>
      <t xml:space="preserve"> </t>
    </r>
    <r>
      <rPr>
        <b/>
        <u/>
        <sz val="11"/>
        <color theme="0"/>
        <rFont val="Calibri"/>
        <family val="2"/>
        <scheme val="minor"/>
      </rPr>
      <t>COSTES DE INSTRUMENTAL Y MATERIAL</t>
    </r>
  </si>
  <si>
    <t>Denominación</t>
  </si>
  <si>
    <t>Actividad</t>
  </si>
  <si>
    <t>Nº Unidades</t>
  </si>
  <si>
    <t>Coste unitario</t>
  </si>
  <si>
    <t>% Dedicación a la actividad</t>
  </si>
  <si>
    <t xml:space="preserve">% Amortización 
en el 
proyecto
</t>
  </si>
  <si>
    <t>Presupuesto</t>
  </si>
  <si>
    <t>Total</t>
  </si>
  <si>
    <r>
      <rPr>
        <b/>
        <i/>
        <sz val="11"/>
        <color theme="0"/>
        <rFont val="Calibri"/>
        <family val="2"/>
        <scheme val="minor"/>
      </rPr>
      <t xml:space="preserve">DESGLOSE DEL PRESUPUESTO DEL PROYECTO: </t>
    </r>
    <r>
      <rPr>
        <b/>
        <u/>
        <sz val="11"/>
        <color theme="0"/>
        <rFont val="Calibri"/>
        <family val="2"/>
        <scheme val="minor"/>
      </rPr>
      <t>OTROS GASTOS DE FUNCIONAMIENTO</t>
    </r>
  </si>
  <si>
    <r>
      <rPr>
        <b/>
        <i/>
        <sz val="11"/>
        <color theme="0"/>
        <rFont val="Calibri"/>
        <family val="2"/>
        <scheme val="minor"/>
      </rPr>
      <t xml:space="preserve">DESGLOSE DEL PRESUPUESTO DEL PROYECTO: </t>
    </r>
    <r>
      <rPr>
        <b/>
        <u/>
        <sz val="11"/>
        <color theme="0"/>
        <rFont val="Calibri"/>
        <family val="2"/>
        <scheme val="minor"/>
      </rPr>
      <t>PERSONAL TITULADO UNIVERSITARIO Y SUPERIOR NO UNIVERSITARIO</t>
    </r>
  </si>
  <si>
    <t>Perfil Profesional</t>
  </si>
  <si>
    <t>Plantilla/ Contratado</t>
  </si>
  <si>
    <t>Código Actividad</t>
  </si>
  <si>
    <t>Nombre de la Actividad</t>
  </si>
  <si>
    <t>Dedicación (Nº Horas)</t>
  </si>
  <si>
    <t>Tarifa (€/h)</t>
  </si>
  <si>
    <t>Perfil entidad a subcontratar</t>
  </si>
  <si>
    <t>Coste estimado</t>
  </si>
  <si>
    <t>Tipo de servicio a sucontratar</t>
  </si>
  <si>
    <t>Descripción del servicio</t>
  </si>
  <si>
    <t>DESGLOSE DEL PRESUPUESTO DEL PROYECTO: GASTOS GENERALES SUPLEMENTARIOS Y OTROS GASTOS</t>
  </si>
  <si>
    <t>Descripción</t>
  </si>
  <si>
    <t>Tipo Coste</t>
  </si>
  <si>
    <t>Nombre actividad</t>
  </si>
  <si>
    <t>Acrónimo Entidad</t>
  </si>
  <si>
    <t>Acrónimo Proyecto Coordinado</t>
  </si>
  <si>
    <t>Acrónimo Proyecto</t>
  </si>
  <si>
    <t>PRESUPUESTO</t>
  </si>
  <si>
    <t>DESGLOSE DEL PRESUPUESTO DEL PROYECTO: COSTES INDIRECTOS</t>
  </si>
  <si>
    <t>DESGLOSE DEL PRESUPUESTO DEL PROYECTO: IMPUESTOS INDIRECTOS</t>
  </si>
  <si>
    <t>Costes Directos</t>
  </si>
  <si>
    <t>Instrumental y Material</t>
  </si>
  <si>
    <t>Funcionamiento</t>
  </si>
  <si>
    <t>Personal</t>
  </si>
  <si>
    <t>Investigación contractual</t>
  </si>
  <si>
    <t>Conocimientos Técnicos</t>
  </si>
  <si>
    <t>Suplementarios y otros</t>
  </si>
  <si>
    <t>Costes Indirectos</t>
  </si>
  <si>
    <t>Impuestos no recuperables</t>
  </si>
  <si>
    <t>Subcontratación €</t>
  </si>
  <si>
    <t>Subcontratación %</t>
  </si>
  <si>
    <r>
      <rPr>
        <b/>
        <i/>
        <sz val="11"/>
        <color theme="0"/>
        <rFont val="Calibri"/>
        <family val="2"/>
        <scheme val="minor"/>
      </rPr>
      <t xml:space="preserve">DESGLOSE DEL PRESUPUESTO DEL PROYECTO: </t>
    </r>
    <r>
      <rPr>
        <b/>
        <u/>
        <sz val="11"/>
        <color theme="0"/>
        <rFont val="Calibri"/>
        <family val="2"/>
        <scheme val="minor"/>
      </rPr>
      <t>COSTES DE SERVICIOS</t>
    </r>
    <r>
      <rPr>
        <b/>
        <sz val="11"/>
        <color theme="0"/>
        <rFont val="Calibri"/>
        <family val="2"/>
        <scheme val="minor"/>
      </rPr>
      <t>: SUBCONTRATACIONES</t>
    </r>
  </si>
  <si>
    <r>
      <rPr>
        <b/>
        <i/>
        <sz val="11"/>
        <color theme="0"/>
        <rFont val="Calibri"/>
        <family val="2"/>
        <scheme val="minor"/>
      </rPr>
      <t>DESGLOSE DEL PRESUPUESTO DEL PROYECTO: PERSONAL CON CONOCIMIENTOS TÉCNICOS</t>
    </r>
    <r>
      <rPr>
        <b/>
        <sz val="11"/>
        <color theme="0"/>
        <rFont val="Calibri"/>
        <family val="2"/>
        <scheme val="minor"/>
      </rPr>
      <t xml:space="preserve">: SUBCONTRATACIONES </t>
    </r>
  </si>
  <si>
    <t>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</si>
</sst>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8" formatCode="#,##0.00\ &quot;€&quot;;[Red]\-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5964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2">
    <xf numFmtId="0" fontId="0" fillId="0" borderId="0" xfId="0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/>
    <xf numFmtId="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8" fontId="0" fillId="0" borderId="0" xfId="0" applyNumberFormat="1" applyAlignment="1">
      <alignment horizontal="center" vertical="center" wrapText="1"/>
    </xf>
    <xf numFmtId="6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3" borderId="0" xfId="0" applyFont="1" applyFill="1" applyAlignment="1">
      <alignment horizontal="center"/>
    </xf>
    <xf numFmtId="0" fontId="0" fillId="5" borderId="0" xfId="0" applyFill="1"/>
    <xf numFmtId="8" fontId="0" fillId="0" borderId="0" xfId="0" applyNumberFormat="1"/>
    <xf numFmtId="8" fontId="9" fillId="0" borderId="0" xfId="0" applyNumberFormat="1" applyFont="1"/>
    <xf numFmtId="0" fontId="10" fillId="0" borderId="0" xfId="0" applyFont="1"/>
    <xf numFmtId="0" fontId="8" fillId="5" borderId="0" xfId="0" applyFont="1" applyFill="1"/>
    <xf numFmtId="0" fontId="1" fillId="3" borderId="0" xfId="0" applyFont="1" applyFill="1"/>
    <xf numFmtId="0" fontId="11" fillId="3" borderId="0" xfId="0" applyFont="1" applyFill="1"/>
    <xf numFmtId="8" fontId="12" fillId="0" borderId="0" xfId="0" applyNumberFormat="1" applyFont="1"/>
    <xf numFmtId="9" fontId="9" fillId="0" borderId="0" xfId="1" applyFont="1"/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108">
    <dxf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2" formatCode="#,##0.00\ &quot;€&quot;;[Red]\-#,##0.00\ &quot;€&quot;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2" formatCode="#,##0.00\ &quot;€&quot;;[Red]\-#,##0.00\ &quot;€&quot;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2" formatCode="#,##0.00\ &quot;€&quot;;[Red]\-#,##0.00\ &quot;€&quot;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2" formatCode="#,##0.00\ &quot;€&quot;;[Red]\-#,##0.00\ &quot;€&quot;"/>
      <alignment horizontal="center" vertical="center" textRotation="0" wrapText="1" indent="0" justifyLastLine="0" shrinkToFit="0" readingOrder="0"/>
    </dxf>
    <dxf>
      <numFmt numFmtId="12" formatCode="#,##0.00\ &quot;€&quot;;[Red]\-#,##0.00\ &quot;€&quot;"/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159640"/>
        </patternFill>
      </fill>
      <alignment horizontal="center" vertical="bottom" textRotation="0" wrapText="1" indent="0" justifyLastLine="0" shrinkToFit="0" readingOrder="0"/>
    </dxf>
    <dxf>
      <numFmt numFmtId="12" formatCode="#,##0.00\ &quot;€&quot;;[Red]\-#,##0.00\ &quot;€&quot;"/>
      <alignment horizontal="center" vertical="center" textRotation="0" wrapText="1" indent="0" justifyLastLine="0" shrinkToFit="0" readingOrder="0"/>
    </dxf>
    <dxf>
      <numFmt numFmtId="12" formatCode="#,##0.00\ &quot;€&quot;;[Red]\-#,##0.00\ &quot;€&quot;"/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159640"/>
        </patternFill>
      </fill>
      <alignment horizontal="center" vertical="bottom" textRotation="0" wrapText="1" indent="0" justifyLastLine="0" shrinkToFit="0" readingOrder="0"/>
    </dxf>
    <dxf>
      <numFmt numFmtId="12" formatCode="#,##0.00\ &quot;€&quot;;[Red]\-#,##0.00\ &quot;€&quot;"/>
      <alignment horizontal="center" vertical="center" textRotation="0" wrapText="1" indent="0" justifyLastLine="0" shrinkToFit="0" readingOrder="0"/>
    </dxf>
    <dxf>
      <numFmt numFmtId="12" formatCode="#,##0.00\ &quot;€&quot;;[Red]\-#,##0.00\ &quot;€&quot;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159640"/>
        </patternFill>
      </fill>
      <alignment horizontal="center" vertical="bottom" textRotation="0" wrapText="1" indent="0" justifyLastLine="0" shrinkToFit="0" readingOrder="0"/>
    </dxf>
    <dxf>
      <numFmt numFmtId="12" formatCode="#,##0.00\ &quot;€&quot;;[Red]\-#,##0.00\ &quot;€&quot;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159640"/>
        </patternFill>
      </fill>
      <alignment horizontal="center" vertical="bottom" textRotation="0" wrapText="1" indent="0" justifyLastLine="0" shrinkToFit="0" readingOrder="0"/>
    </dxf>
    <dxf>
      <numFmt numFmtId="12" formatCode="#,##0.00\ &quot;€&quot;;[Red]\-#,##0.00\ &quot;€&quot;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159640"/>
        </patternFill>
      </fill>
      <alignment horizontal="center" vertical="bottom" textRotation="0" wrapText="1" indent="0" justifyLastLine="0" shrinkToFit="0" readingOrder="0"/>
    </dxf>
    <dxf>
      <numFmt numFmtId="12" formatCode="#,##0.00\ &quot;€&quot;;[Red]\-#,##0.00\ &quot;€&quot;"/>
      <alignment horizontal="center" vertical="center" textRotation="0" wrapText="1" indent="0" justifyLastLine="0" shrinkToFit="0" readingOrder="0"/>
    </dxf>
    <dxf>
      <numFmt numFmtId="12" formatCode="#,##0.00\ &quot;€&quot;;[Red]\-#,##0.00\ &quot;€&quot;"/>
      <alignment horizontal="center" vertical="center" textRotation="0" wrapText="1" indent="0" justifyLastLine="0" shrinkToFit="0" readingOrder="0"/>
    </dxf>
    <dxf>
      <numFmt numFmtId="12" formatCode="#,##0.00\ &quot;€&quot;;[Red]\-#,##0.00\ &quot;€&quot;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159640"/>
        </patternFill>
      </fill>
      <alignment horizontal="center" vertical="bottom" textRotation="0" wrapText="1" indent="0" justifyLastLine="0" shrinkToFit="0" readingOrder="0"/>
    </dxf>
    <dxf>
      <numFmt numFmtId="12" formatCode="#,##0.00\ &quot;€&quot;;[Red]\-#,##0.00\ &quot;€&quot;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159640"/>
        </patternFill>
      </fill>
      <alignment horizontal="center" vertical="bottom" textRotation="0" wrapText="0" indent="0" justifyLastLine="0" shrinkToFit="0" readingOrder="0"/>
    </dxf>
    <dxf>
      <numFmt numFmtId="12" formatCode="#,##0.00\ &quot;€&quot;;[Red]\-#,##0.00\ &quot;€&quot;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159640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1596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3123" displayName="Tabla3123" ref="A3:H8" totalsRowCount="1" headerRowDxfId="107" dataDxfId="106">
  <tableColumns count="8">
    <tableColumn id="1" xr3:uid="{00000000-0010-0000-0000-000001000000}" name="Denominación" totalsRowLabel="Total" dataDxfId="105" totalsRowDxfId="38"/>
    <tableColumn id="7" xr3:uid="{00000000-0010-0000-0000-000007000000}" name="Actividad" dataDxfId="104" totalsRowDxfId="37"/>
    <tableColumn id="8" xr3:uid="{B86A54DF-E67B-4155-BA19-EA29CBD3B301}" name="Tipo" dataDxfId="39" totalsRowDxfId="36"/>
    <tableColumn id="2" xr3:uid="{00000000-0010-0000-0000-000002000000}" name="Nº Unidades" dataDxfId="103" totalsRowDxfId="35"/>
    <tableColumn id="6" xr3:uid="{00000000-0010-0000-0000-000006000000}" name="Coste unitario" dataDxfId="102" totalsRowDxfId="34"/>
    <tableColumn id="5" xr3:uid="{00000000-0010-0000-0000-000005000000}" name="% Dedicación a la actividad" dataDxfId="101" totalsRowDxfId="33"/>
    <tableColumn id="3" xr3:uid="{00000000-0010-0000-0000-000003000000}" name="% Amortización _x000a_en el _x000a_proyecto_x000a_" dataDxfId="100" totalsRowDxfId="32"/>
    <tableColumn id="4" xr3:uid="{00000000-0010-0000-0000-000004000000}" name="Presupuesto" totalsRowFunction="custom" dataDxfId="99" totalsRowDxfId="31">
      <totalsRowFormula>SUM(Tabla3123[Presupuesto])</totalsRowFormula>
    </tableColumn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a31232" displayName="Tabla31232" ref="A3:H8" totalsRowCount="1" headerRowDxfId="98" dataDxfId="97">
  <tableColumns count="8">
    <tableColumn id="1" xr3:uid="{00000000-0010-0000-0100-000001000000}" name="Denominación" totalsRowLabel="Total" dataDxfId="96" totalsRowDxfId="7"/>
    <tableColumn id="7" xr3:uid="{00000000-0010-0000-0100-000007000000}" name="Actividad" dataDxfId="95" totalsRowDxfId="6"/>
    <tableColumn id="8" xr3:uid="{EAE58A02-427E-4774-82F8-96275F6242DC}" name="Tipo" dataDxfId="8" totalsRowDxfId="5"/>
    <tableColumn id="2" xr3:uid="{00000000-0010-0000-0100-000002000000}" name="Nº Unidades" dataDxfId="94" totalsRowDxfId="4"/>
    <tableColumn id="6" xr3:uid="{00000000-0010-0000-0100-000006000000}" name="Coste unitario" dataDxfId="93" totalsRowDxfId="3"/>
    <tableColumn id="5" xr3:uid="{00000000-0010-0000-0100-000005000000}" name="% Dedicación a la actividad" dataDxfId="92" totalsRowDxfId="2"/>
    <tableColumn id="3" xr3:uid="{00000000-0010-0000-0100-000003000000}" name="% Amortización _x000a_en el _x000a_proyecto_x000a_" dataDxfId="91" totalsRowDxfId="1"/>
    <tableColumn id="4" xr3:uid="{00000000-0010-0000-0100-000004000000}" name="Presupuesto" totalsRowFunction="custom" dataDxfId="90" totalsRowDxfId="0">
      <totalsRowFormula>SUM(Tabla31232[Presupuesto])</totalsRowFormula>
    </tableColumn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312324" displayName="Tabla312324" ref="A3:H8" totalsRowCount="1" headerRowDxfId="89" dataDxfId="88" totalsRowDxfId="87">
  <tableColumns count="8">
    <tableColumn id="1" xr3:uid="{00000000-0010-0000-0200-000001000000}" name="Perfil Profesional" totalsRowLabel="Total" dataDxfId="86" totalsRowDxfId="29"/>
    <tableColumn id="3" xr3:uid="{6AB8C71E-CB21-4417-842D-AD8E137D5D12}" name="Plantilla/ Contratado" dataDxfId="85" totalsRowDxfId="28"/>
    <tableColumn id="7" xr3:uid="{00000000-0010-0000-0200-000007000000}" name="Código Actividad" dataDxfId="84" totalsRowDxfId="27"/>
    <tableColumn id="4" xr3:uid="{FF6F42D4-A1CA-43BF-9D3E-61F34B220603}" name="Tipo" dataDxfId="30" totalsRowDxfId="26"/>
    <tableColumn id="2" xr3:uid="{00000000-0010-0000-0200-000002000000}" name="Nombre de la Actividad" dataDxfId="83" totalsRowDxfId="25"/>
    <tableColumn id="15" xr3:uid="{00000000-0010-0000-0200-00000F000000}" name="Dedicación (Nº Horas)" dataDxfId="82" totalsRowDxfId="24"/>
    <tableColumn id="18" xr3:uid="{00000000-0010-0000-0200-000012000000}" name="Tarifa (€/h)" dataDxfId="81" totalsRowDxfId="23"/>
    <tableColumn id="14" xr3:uid="{00000000-0010-0000-0200-00000E000000}" name="Total" totalsRowFunction="custom" dataDxfId="80" totalsRowDxfId="22">
      <totalsRowFormula>SUM(Tabla312324[Total])</totalsRowFormula>
    </tableColumn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a312328" displayName="Tabla312328" ref="A3:E8" totalsRowCount="1" headerRowDxfId="79" dataDxfId="78" totalsRowDxfId="77">
  <tableColumns count="5">
    <tableColumn id="1" xr3:uid="{00000000-0010-0000-0400-000001000000}" name="Código Actividad" totalsRowLabel="Total" dataDxfId="76" totalsRowDxfId="20"/>
    <tableColumn id="3" xr3:uid="{4DCFC3B1-72F3-4ADB-9DBA-078323FBC4EF}" name="Tipo" dataDxfId="21" totalsRowDxfId="19"/>
    <tableColumn id="7" xr3:uid="{00000000-0010-0000-0400-000007000000}" name="Nombre de la Actividad" dataDxfId="75" totalsRowDxfId="18"/>
    <tableColumn id="2" xr3:uid="{00000000-0010-0000-0400-000002000000}" name="Perfil entidad a subcontratar" dataDxfId="74" totalsRowDxfId="17"/>
    <tableColumn id="4" xr3:uid="{00000000-0010-0000-0400-000004000000}" name="Coste estimado" totalsRowFunction="custom" dataDxfId="73" totalsRowDxfId="16">
      <totalsRowFormula>SUM(Tabla312328[Coste estimado])</totalsRowFormula>
    </tableColumn>
  </tableColumns>
  <tableStyleInfo name="TableStyleLight2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35E8BDE-C19C-4214-8125-E3752C076F6F}" name="Tabla3123285" displayName="Tabla3123285" ref="A3:F8" totalsRowCount="1" headerRowDxfId="72" dataDxfId="71" totalsRowDxfId="70">
  <tableColumns count="6">
    <tableColumn id="1" xr3:uid="{A6AC337B-E0BB-49FE-8718-ABEF15BBB250}" name="Código Actividad" totalsRowLabel="Total" dataDxfId="69" totalsRowDxfId="14"/>
    <tableColumn id="5" xr3:uid="{30725FF8-34DE-4098-B851-C8B37AEE6F02}" name="Tipo" dataDxfId="15" totalsRowDxfId="13"/>
    <tableColumn id="7" xr3:uid="{F41C41B0-02D5-4A01-BCE3-B1AF35DC1F8C}" name="Nombre de la Actividad" dataDxfId="68" totalsRowDxfId="12"/>
    <tableColumn id="2" xr3:uid="{08676022-AAB5-4C44-963D-46D9F0BCCDBA}" name="Tipo de servicio a sucontratar" dataDxfId="67" totalsRowDxfId="11"/>
    <tableColumn id="3" xr3:uid="{0F7BF555-CAD0-4DC5-A3FA-A0CDA878FA6F}" name="Descripción del servicio" dataDxfId="66" totalsRowDxfId="10"/>
    <tableColumn id="4" xr3:uid="{6144538B-EC6D-49C4-B311-D9F47D6CC499}" name="Coste estimado" totalsRowFunction="custom" dataDxfId="65" totalsRowDxfId="9">
      <totalsRowFormula>SUM(Tabla3123285[Coste estimado])</totalsRowFormula>
    </tableColumn>
  </tableColumns>
  <tableStyleInfo name="TableStyleLight2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bla3123289" displayName="Tabla3123289" ref="A3:E8" totalsRowCount="1" headerRowDxfId="64" dataDxfId="63" totalsRowDxfId="62">
  <tableColumns count="5">
    <tableColumn id="1" xr3:uid="{00000000-0010-0000-0500-000001000000}" name="Descripción" totalsRowLabel="Total" dataDxfId="61" totalsRowDxfId="60"/>
    <tableColumn id="7" xr3:uid="{00000000-0010-0000-0500-000007000000}" name="Tipo Coste" dataDxfId="59" totalsRowDxfId="58"/>
    <tableColumn id="2" xr3:uid="{00000000-0010-0000-0500-000002000000}" name="Código Actividad" dataDxfId="57" totalsRowDxfId="56"/>
    <tableColumn id="6" xr3:uid="{00000000-0010-0000-0500-000006000000}" name="Nombre actividad" dataDxfId="55" totalsRowDxfId="54"/>
    <tableColumn id="4" xr3:uid="{00000000-0010-0000-0500-000004000000}" name="Coste estimado" totalsRowFunction="custom" dataDxfId="53" totalsRowDxfId="52">
      <totalsRowFormula>SUM(Tabla3123289[Coste estimado])</totalsRowFormula>
    </tableColumn>
  </tableColumns>
  <tableStyleInfo name="TableStyleLight2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703F7E3-7751-4F96-9C41-1552A03631D2}" name="Tabla31232896" displayName="Tabla31232896" ref="A3:B5" totalsRowCount="1" headerRowDxfId="51" dataDxfId="50" totalsRowDxfId="49">
  <tableColumns count="2">
    <tableColumn id="1" xr3:uid="{EA7B2335-8C66-4755-8A8C-AB47BF032B47}" name="Descripción" totalsRowLabel="Total" dataDxfId="48" totalsRowDxfId="47"/>
    <tableColumn id="4" xr3:uid="{0EB16D3C-67D9-417E-8CB9-E66972623F48}" name="Coste estimado" totalsRowFunction="custom" dataDxfId="46" totalsRowDxfId="45">
      <totalsRowFormula>SUM(Tabla31232896[Coste estimado])</totalsRowFormula>
    </tableColumn>
  </tableColumns>
  <tableStyleInfo name="TableStyleLight2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96A34FB-A1DD-46F8-9323-6052DFDF3834}" name="Tabla312328967" displayName="Tabla312328967" ref="A3:B5" totalsRowCount="1" headerRowDxfId="44">
  <tableColumns count="2">
    <tableColumn id="1" xr3:uid="{5DB71FDE-9523-49B9-8724-36AE2C76A58C}" name="Descripción" totalsRowLabel="Total" dataDxfId="43" totalsRowDxfId="42"/>
    <tableColumn id="4" xr3:uid="{5CCCEF87-0863-4956-A540-3C41E35A3797}" name="Coste estimado" totalsRowFunction="custom" dataDxfId="41" totalsRowDxfId="40">
      <totalsRowFormula>SUM(Tabla312328967[Coste estimado])</totalsRow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89527-8882-4638-91DB-F5CB59C4CF35}">
  <dimension ref="B3:D6"/>
  <sheetViews>
    <sheetView showGridLines="0" workbookViewId="0">
      <selection activeCell="B43" sqref="B43"/>
    </sheetView>
  </sheetViews>
  <sheetFormatPr defaultColWidth="11.44140625" defaultRowHeight="14.4" x14ac:dyDescent="0.3"/>
  <cols>
    <col min="1" max="1" width="11.44140625" style="12"/>
    <col min="2" max="2" width="35" style="12" customWidth="1"/>
    <col min="3" max="3" width="48.5546875" style="12" customWidth="1"/>
    <col min="4" max="16384" width="11.44140625" style="12"/>
  </cols>
  <sheetData>
    <row r="3" spans="2:4" ht="14.4" customHeight="1" x14ac:dyDescent="0.3">
      <c r="B3" s="28" t="s">
        <v>28</v>
      </c>
      <c r="C3" s="29"/>
      <c r="D3" s="15"/>
    </row>
    <row r="4" spans="2:4" ht="14.4" customHeight="1" x14ac:dyDescent="0.3">
      <c r="B4" s="18" t="s">
        <v>25</v>
      </c>
      <c r="C4" s="19"/>
    </row>
    <row r="5" spans="2:4" ht="14.4" customHeight="1" x14ac:dyDescent="0.3">
      <c r="B5" s="18" t="s">
        <v>26</v>
      </c>
      <c r="C5" s="19"/>
    </row>
    <row r="6" spans="2:4" ht="14.4" customHeight="1" x14ac:dyDescent="0.3">
      <c r="B6" s="18" t="s">
        <v>27</v>
      </c>
      <c r="C6" s="19"/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7F08A-BD83-4765-B461-BB1DA18C816B}">
  <dimension ref="A2:C18"/>
  <sheetViews>
    <sheetView workbookViewId="0">
      <selection activeCell="F35" sqref="F35"/>
    </sheetView>
  </sheetViews>
  <sheetFormatPr defaultColWidth="11.44140625" defaultRowHeight="14.4" x14ac:dyDescent="0.3"/>
  <cols>
    <col min="1" max="1" width="25.33203125" bestFit="1" customWidth="1"/>
    <col min="2" max="2" width="23.33203125" bestFit="1" customWidth="1"/>
  </cols>
  <sheetData>
    <row r="2" spans="1:3" x14ac:dyDescent="0.3">
      <c r="A2" s="24" t="s">
        <v>31</v>
      </c>
    </row>
    <row r="3" spans="1:3" x14ac:dyDescent="0.3">
      <c r="B3" s="23" t="s">
        <v>32</v>
      </c>
      <c r="C3" s="20">
        <f>Tabla3123[[#Totals],[Presupuesto]]</f>
        <v>0</v>
      </c>
    </row>
    <row r="4" spans="1:3" x14ac:dyDescent="0.3">
      <c r="B4" s="23" t="s">
        <v>33</v>
      </c>
      <c r="C4" s="20">
        <f>Tabla31232[[#Totals],[Presupuesto]]</f>
        <v>0</v>
      </c>
    </row>
    <row r="5" spans="1:3" x14ac:dyDescent="0.3">
      <c r="B5" s="23" t="s">
        <v>34</v>
      </c>
      <c r="C5" s="20">
        <f>Tabla312324[[#Totals],[Total]]</f>
        <v>0</v>
      </c>
    </row>
    <row r="6" spans="1:3" x14ac:dyDescent="0.3">
      <c r="B6" s="23" t="s">
        <v>35</v>
      </c>
      <c r="C6" s="20">
        <f>Tabla312328[[#Totals],[Coste estimado]]</f>
        <v>0</v>
      </c>
    </row>
    <row r="7" spans="1:3" x14ac:dyDescent="0.3">
      <c r="B7" s="23" t="s">
        <v>36</v>
      </c>
      <c r="C7" s="20">
        <f>Tabla3123285[[#Totals],[Coste estimado]]</f>
        <v>0</v>
      </c>
    </row>
    <row r="8" spans="1:3" x14ac:dyDescent="0.3">
      <c r="B8" s="23" t="s">
        <v>37</v>
      </c>
      <c r="C8" s="20">
        <f>Tabla3123289[[#Totals],[Coste estimado]]</f>
        <v>0</v>
      </c>
    </row>
    <row r="9" spans="1:3" x14ac:dyDescent="0.3">
      <c r="C9" s="21">
        <f>SUM(C3:C8)</f>
        <v>0</v>
      </c>
    </row>
    <row r="10" spans="1:3" x14ac:dyDescent="0.3">
      <c r="B10" s="23" t="s">
        <v>40</v>
      </c>
      <c r="C10" s="21">
        <f>C6+C7</f>
        <v>0</v>
      </c>
    </row>
    <row r="11" spans="1:3" x14ac:dyDescent="0.3">
      <c r="B11" s="23" t="s">
        <v>41</v>
      </c>
      <c r="C11" s="27" t="e">
        <f>C10/C9</f>
        <v>#DIV/0!</v>
      </c>
    </row>
    <row r="13" spans="1:3" x14ac:dyDescent="0.3">
      <c r="A13" s="24" t="s">
        <v>38</v>
      </c>
      <c r="C13" s="21">
        <f>Tabla31232896[[#Totals],[Coste estimado]]</f>
        <v>0</v>
      </c>
    </row>
    <row r="15" spans="1:3" x14ac:dyDescent="0.3">
      <c r="A15" s="24" t="s">
        <v>39</v>
      </c>
      <c r="C15" s="21">
        <f>Tabla312328967[[#Totals],[Coste estimado]]</f>
        <v>0</v>
      </c>
    </row>
    <row r="18" spans="1:3" ht="15.6" x14ac:dyDescent="0.3">
      <c r="A18" s="25" t="s">
        <v>8</v>
      </c>
      <c r="B18" s="22"/>
      <c r="C18" s="26">
        <f>C9+C13+C15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1"/>
  <sheetViews>
    <sheetView showGridLines="0" workbookViewId="0">
      <selection activeCell="C4" sqref="C4"/>
    </sheetView>
  </sheetViews>
  <sheetFormatPr defaultColWidth="11.44140625" defaultRowHeight="14.4" x14ac:dyDescent="0.3"/>
  <cols>
    <col min="1" max="1" width="23" customWidth="1"/>
    <col min="2" max="5" width="15.33203125" customWidth="1"/>
    <col min="6" max="6" width="24.6640625" customWidth="1"/>
    <col min="7" max="7" width="28.109375" customWidth="1"/>
    <col min="8" max="8" width="15.33203125" customWidth="1"/>
  </cols>
  <sheetData>
    <row r="2" spans="1:9" x14ac:dyDescent="0.3">
      <c r="A2" s="30" t="s">
        <v>0</v>
      </c>
      <c r="B2" s="30"/>
      <c r="C2" s="30"/>
      <c r="D2" s="30"/>
      <c r="E2" s="30"/>
      <c r="F2" s="30"/>
      <c r="G2" s="30"/>
      <c r="H2" s="30"/>
      <c r="I2" s="4"/>
    </row>
    <row r="3" spans="1:9" ht="18" customHeight="1" x14ac:dyDescent="0.3">
      <c r="A3" s="1" t="s">
        <v>1</v>
      </c>
      <c r="B3" s="1" t="s">
        <v>2</v>
      </c>
      <c r="C3" s="1" t="s">
        <v>44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9" x14ac:dyDescent="0.3">
      <c r="A4" s="6"/>
      <c r="B4" s="6"/>
      <c r="C4" s="6"/>
      <c r="D4" s="6"/>
      <c r="E4" s="9"/>
      <c r="F4" s="10"/>
      <c r="G4" s="10"/>
      <c r="H4" s="8"/>
    </row>
    <row r="5" spans="1:9" x14ac:dyDescent="0.3">
      <c r="A5" s="6"/>
      <c r="B5" s="6"/>
      <c r="C5" s="6"/>
      <c r="D5" s="6"/>
      <c r="E5" s="9"/>
      <c r="F5" s="10"/>
      <c r="G5" s="10"/>
      <c r="H5" s="8"/>
    </row>
    <row r="6" spans="1:9" x14ac:dyDescent="0.3">
      <c r="A6" s="6"/>
      <c r="B6" s="6"/>
      <c r="C6" s="6"/>
      <c r="D6" s="6"/>
      <c r="E6" s="9"/>
      <c r="F6" s="10"/>
      <c r="G6" s="10"/>
      <c r="H6" s="8"/>
    </row>
    <row r="7" spans="1:9" x14ac:dyDescent="0.3">
      <c r="A7" s="6"/>
      <c r="B7" s="6"/>
      <c r="C7" s="6"/>
      <c r="D7" s="6"/>
      <c r="E7" s="7"/>
      <c r="F7" s="10"/>
      <c r="G7" s="10"/>
      <c r="H7" s="8"/>
    </row>
    <row r="8" spans="1:9" x14ac:dyDescent="0.3">
      <c r="A8" s="3" t="s">
        <v>8</v>
      </c>
      <c r="B8" s="3"/>
      <c r="C8" s="3"/>
      <c r="D8" s="6"/>
      <c r="E8" s="6"/>
      <c r="F8" s="6"/>
      <c r="G8" s="6"/>
      <c r="H8" s="5">
        <f>SUM(Tabla3123[Presupuesto])</f>
        <v>0</v>
      </c>
    </row>
    <row r="30" spans="8:8" x14ac:dyDescent="0.3">
      <c r="H30" s="2"/>
    </row>
    <row r="31" spans="8:8" x14ac:dyDescent="0.3">
      <c r="H31" s="2"/>
    </row>
  </sheetData>
  <mergeCells count="1">
    <mergeCell ref="A2:H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1"/>
  <sheetViews>
    <sheetView showGridLines="0" tabSelected="1" workbookViewId="0">
      <selection activeCell="C4" sqref="C4"/>
    </sheetView>
  </sheetViews>
  <sheetFormatPr defaultColWidth="11.44140625" defaultRowHeight="14.4" x14ac:dyDescent="0.3"/>
  <cols>
    <col min="1" max="1" width="23" customWidth="1"/>
    <col min="2" max="5" width="15.33203125" customWidth="1"/>
    <col min="6" max="6" width="24.6640625" customWidth="1"/>
    <col min="7" max="7" width="28.109375" customWidth="1"/>
    <col min="8" max="8" width="15.33203125" customWidth="1"/>
  </cols>
  <sheetData>
    <row r="2" spans="1:9" x14ac:dyDescent="0.3">
      <c r="A2" s="30" t="s">
        <v>9</v>
      </c>
      <c r="B2" s="30"/>
      <c r="C2" s="30"/>
      <c r="D2" s="30"/>
      <c r="E2" s="30"/>
      <c r="F2" s="30"/>
      <c r="G2" s="30"/>
      <c r="H2" s="30"/>
      <c r="I2" s="4"/>
    </row>
    <row r="3" spans="1:9" ht="18" customHeight="1" x14ac:dyDescent="0.3">
      <c r="A3" s="1" t="s">
        <v>1</v>
      </c>
      <c r="B3" s="1" t="s">
        <v>2</v>
      </c>
      <c r="C3" s="1" t="s">
        <v>44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9" x14ac:dyDescent="0.3">
      <c r="A4" s="6"/>
      <c r="B4" s="6"/>
      <c r="C4" s="6"/>
      <c r="D4" s="6"/>
      <c r="E4" s="9"/>
      <c r="F4" s="10"/>
      <c r="G4" s="10"/>
      <c r="H4" s="8"/>
    </row>
    <row r="5" spans="1:9" x14ac:dyDescent="0.3">
      <c r="A5" s="6"/>
      <c r="B5" s="6"/>
      <c r="C5" s="6"/>
      <c r="D5" s="6"/>
      <c r="E5" s="9"/>
      <c r="F5" s="10"/>
      <c r="G5" s="10"/>
      <c r="H5" s="8"/>
    </row>
    <row r="6" spans="1:9" x14ac:dyDescent="0.3">
      <c r="A6" s="6"/>
      <c r="B6" s="6"/>
      <c r="C6" s="6"/>
      <c r="D6" s="6"/>
      <c r="E6" s="9"/>
      <c r="F6" s="10"/>
      <c r="G6" s="10"/>
      <c r="H6" s="8"/>
    </row>
    <row r="7" spans="1:9" x14ac:dyDescent="0.3">
      <c r="A7" s="6"/>
      <c r="B7" s="6"/>
      <c r="C7" s="6"/>
      <c r="D7" s="6"/>
      <c r="E7" s="7"/>
      <c r="F7" s="10"/>
      <c r="G7" s="10"/>
      <c r="H7" s="8"/>
    </row>
    <row r="8" spans="1:9" x14ac:dyDescent="0.3">
      <c r="A8" s="3" t="s">
        <v>8</v>
      </c>
      <c r="B8" s="3"/>
      <c r="C8" s="3"/>
      <c r="D8" s="6"/>
      <c r="E8" s="6"/>
      <c r="F8" s="6"/>
      <c r="G8" s="6"/>
      <c r="H8" s="5">
        <f>SUM(Tabla31232[Presupuesto])</f>
        <v>0</v>
      </c>
    </row>
    <row r="30" spans="8:8" x14ac:dyDescent="0.3">
      <c r="H30" s="2"/>
    </row>
    <row r="31" spans="8:8" x14ac:dyDescent="0.3">
      <c r="H31" s="2"/>
    </row>
  </sheetData>
  <mergeCells count="1">
    <mergeCell ref="A2:H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31"/>
  <sheetViews>
    <sheetView showGridLines="0" zoomScale="85" zoomScaleNormal="85" workbookViewId="0">
      <selection activeCell="D4" sqref="D4"/>
    </sheetView>
  </sheetViews>
  <sheetFormatPr defaultColWidth="11.44140625" defaultRowHeight="14.4" x14ac:dyDescent="0.3"/>
  <cols>
    <col min="1" max="1" width="11.33203125" style="12" customWidth="1"/>
    <col min="2" max="2" width="13.5546875" style="12" customWidth="1"/>
    <col min="3" max="4" width="11.33203125" style="12" customWidth="1"/>
    <col min="5" max="5" width="28.5546875" style="12" customWidth="1"/>
    <col min="6" max="6" width="12.109375" style="12" customWidth="1"/>
    <col min="7" max="7" width="19.109375" style="12" customWidth="1"/>
    <col min="8" max="8" width="15.33203125" style="12" customWidth="1"/>
    <col min="9" max="16384" width="11.44140625" style="12"/>
  </cols>
  <sheetData>
    <row r="2" spans="1:8" x14ac:dyDescent="0.3">
      <c r="A2" s="31" t="s">
        <v>10</v>
      </c>
      <c r="B2" s="31"/>
      <c r="C2" s="31"/>
      <c r="D2" s="31"/>
      <c r="E2" s="31"/>
      <c r="F2" s="31"/>
      <c r="G2" s="31"/>
      <c r="H2" s="31"/>
    </row>
    <row r="3" spans="1:8" ht="31.5" customHeight="1" x14ac:dyDescent="0.3">
      <c r="A3" s="11" t="s">
        <v>11</v>
      </c>
      <c r="B3" s="11" t="s">
        <v>12</v>
      </c>
      <c r="C3" s="11" t="s">
        <v>13</v>
      </c>
      <c r="D3" s="11" t="s">
        <v>44</v>
      </c>
      <c r="E3" s="11" t="s">
        <v>14</v>
      </c>
      <c r="F3" s="11" t="s">
        <v>15</v>
      </c>
      <c r="G3" s="11" t="s">
        <v>16</v>
      </c>
      <c r="H3" s="11" t="s">
        <v>8</v>
      </c>
    </row>
    <row r="4" spans="1:8" x14ac:dyDescent="0.3">
      <c r="A4" s="6"/>
      <c r="B4" s="6"/>
      <c r="C4" s="6"/>
      <c r="D4" s="6"/>
      <c r="E4" s="6"/>
      <c r="F4" s="8"/>
      <c r="G4" s="8"/>
      <c r="H4" s="8"/>
    </row>
    <row r="5" spans="1:8" x14ac:dyDescent="0.3">
      <c r="A5" s="6"/>
      <c r="B5" s="6"/>
      <c r="C5" s="6"/>
      <c r="D5" s="6"/>
      <c r="E5" s="6"/>
      <c r="F5" s="8"/>
      <c r="G5" s="8"/>
      <c r="H5" s="8"/>
    </row>
    <row r="6" spans="1:8" x14ac:dyDescent="0.3">
      <c r="A6" s="6"/>
      <c r="B6" s="6"/>
      <c r="C6" s="6"/>
      <c r="D6" s="6"/>
      <c r="E6" s="6"/>
      <c r="F6" s="8"/>
      <c r="G6" s="8"/>
      <c r="H6" s="8"/>
    </row>
    <row r="7" spans="1:8" x14ac:dyDescent="0.3">
      <c r="A7" s="6"/>
      <c r="B7" s="6"/>
      <c r="C7" s="6"/>
      <c r="D7" s="6"/>
      <c r="E7" s="6"/>
      <c r="F7" s="8"/>
      <c r="G7" s="8"/>
      <c r="H7" s="8"/>
    </row>
    <row r="8" spans="1:8" x14ac:dyDescent="0.3">
      <c r="A8" s="13" t="s">
        <v>8</v>
      </c>
      <c r="B8" s="13"/>
      <c r="C8" s="13"/>
      <c r="D8" s="13"/>
      <c r="E8" s="6"/>
      <c r="F8" s="6"/>
      <c r="G8" s="6"/>
      <c r="H8" s="8">
        <f>SUM(Tabla312324[Total])</f>
        <v>0</v>
      </c>
    </row>
    <row r="16" spans="1:8" ht="15" thickBot="1" x14ac:dyDescent="0.35">
      <c r="G16" s="16"/>
    </row>
    <row r="30" spans="8:8" x14ac:dyDescent="0.3">
      <c r="H30" s="14"/>
    </row>
    <row r="31" spans="8:8" x14ac:dyDescent="0.3">
      <c r="H31" s="14"/>
    </row>
  </sheetData>
  <mergeCells count="1">
    <mergeCell ref="A2:H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31"/>
  <sheetViews>
    <sheetView showGridLines="0" workbookViewId="0">
      <selection activeCell="B4" sqref="B4"/>
    </sheetView>
  </sheetViews>
  <sheetFormatPr defaultColWidth="11.44140625" defaultRowHeight="14.4" x14ac:dyDescent="0.3"/>
  <cols>
    <col min="1" max="2" width="12.6640625" style="12" customWidth="1"/>
    <col min="3" max="3" width="24.44140625" style="12" customWidth="1"/>
    <col min="4" max="4" width="30.44140625" style="12" customWidth="1"/>
    <col min="5" max="5" width="42.44140625" style="12" customWidth="1"/>
    <col min="6" max="16384" width="11.44140625" style="12"/>
  </cols>
  <sheetData>
    <row r="2" spans="1:6" x14ac:dyDescent="0.3">
      <c r="A2" s="31" t="s">
        <v>42</v>
      </c>
      <c r="B2" s="31"/>
      <c r="C2" s="31"/>
      <c r="D2" s="31"/>
      <c r="E2" s="31"/>
      <c r="F2" s="15"/>
    </row>
    <row r="3" spans="1:6" ht="33.75" customHeight="1" x14ac:dyDescent="0.3">
      <c r="A3" s="11" t="s">
        <v>13</v>
      </c>
      <c r="B3" s="11" t="s">
        <v>44</v>
      </c>
      <c r="C3" s="11" t="s">
        <v>14</v>
      </c>
      <c r="D3" s="11" t="s">
        <v>17</v>
      </c>
      <c r="E3" s="11" t="s">
        <v>18</v>
      </c>
    </row>
    <row r="4" spans="1:6" x14ac:dyDescent="0.3">
      <c r="A4" s="6"/>
      <c r="B4" s="6"/>
      <c r="C4" s="6"/>
      <c r="D4" s="6"/>
      <c r="E4" s="8"/>
    </row>
    <row r="5" spans="1:6" x14ac:dyDescent="0.3">
      <c r="A5" s="6"/>
      <c r="B5" s="6"/>
      <c r="C5" s="6"/>
      <c r="D5" s="6"/>
      <c r="E5" s="8"/>
    </row>
    <row r="6" spans="1:6" x14ac:dyDescent="0.3">
      <c r="A6" s="6"/>
      <c r="B6" s="6"/>
      <c r="C6" s="6"/>
      <c r="D6" s="6"/>
      <c r="E6" s="8"/>
    </row>
    <row r="7" spans="1:6" x14ac:dyDescent="0.3">
      <c r="A7" s="6"/>
      <c r="B7" s="6"/>
      <c r="C7" s="6"/>
      <c r="D7" s="6"/>
      <c r="E7" s="8"/>
    </row>
    <row r="8" spans="1:6" x14ac:dyDescent="0.3">
      <c r="A8" s="13" t="s">
        <v>8</v>
      </c>
      <c r="B8" s="13"/>
      <c r="C8" s="13"/>
      <c r="D8" s="6"/>
      <c r="E8" s="8">
        <f>SUM(Tabla312328[Coste estimado])</f>
        <v>0</v>
      </c>
    </row>
    <row r="30" spans="5:5" x14ac:dyDescent="0.3">
      <c r="E30" s="14"/>
    </row>
    <row r="31" spans="5:5" x14ac:dyDescent="0.3">
      <c r="E31" s="14"/>
    </row>
  </sheetData>
  <mergeCells count="1">
    <mergeCell ref="A2:E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B7276-2894-4AB3-A35E-3279EBC56CE4}">
  <dimension ref="A2:G31"/>
  <sheetViews>
    <sheetView showGridLines="0" workbookViewId="0">
      <selection activeCell="B4" sqref="B4"/>
    </sheetView>
  </sheetViews>
  <sheetFormatPr defaultColWidth="11.44140625" defaultRowHeight="14.4" x14ac:dyDescent="0.3"/>
  <cols>
    <col min="1" max="2" width="12.6640625" style="12" customWidth="1"/>
    <col min="3" max="3" width="24.44140625" style="12" customWidth="1"/>
    <col min="4" max="5" width="30.44140625" style="12" customWidth="1"/>
    <col min="6" max="6" width="30.88671875" style="12" customWidth="1"/>
    <col min="7" max="16384" width="11.44140625" style="12"/>
  </cols>
  <sheetData>
    <row r="2" spans="1:7" x14ac:dyDescent="0.3">
      <c r="A2" s="31" t="s">
        <v>43</v>
      </c>
      <c r="B2" s="31"/>
      <c r="C2" s="31"/>
      <c r="D2" s="31"/>
      <c r="E2" s="31"/>
      <c r="F2" s="31"/>
      <c r="G2" s="15"/>
    </row>
    <row r="3" spans="1:7" ht="33.75" customHeight="1" x14ac:dyDescent="0.3">
      <c r="A3" s="11" t="s">
        <v>13</v>
      </c>
      <c r="B3" s="11" t="s">
        <v>44</v>
      </c>
      <c r="C3" s="11" t="s">
        <v>14</v>
      </c>
      <c r="D3" s="11" t="s">
        <v>19</v>
      </c>
      <c r="E3" s="11" t="s">
        <v>20</v>
      </c>
      <c r="F3" s="11" t="s">
        <v>18</v>
      </c>
    </row>
    <row r="4" spans="1:7" x14ac:dyDescent="0.3">
      <c r="A4" s="6"/>
      <c r="B4" s="6"/>
      <c r="C4" s="6"/>
      <c r="D4" s="6"/>
      <c r="E4" s="6"/>
      <c r="F4" s="8"/>
    </row>
    <row r="5" spans="1:7" x14ac:dyDescent="0.3">
      <c r="A5" s="6"/>
      <c r="B5" s="6"/>
      <c r="C5" s="6"/>
      <c r="D5" s="6"/>
      <c r="E5" s="6"/>
      <c r="F5" s="8"/>
    </row>
    <row r="6" spans="1:7" x14ac:dyDescent="0.3">
      <c r="A6" s="6"/>
      <c r="B6" s="6"/>
      <c r="C6" s="6"/>
      <c r="D6" s="6"/>
      <c r="E6" s="6"/>
      <c r="F6" s="8"/>
    </row>
    <row r="7" spans="1:7" x14ac:dyDescent="0.3">
      <c r="A7" s="6"/>
      <c r="B7" s="6"/>
      <c r="C7" s="6"/>
      <c r="D7" s="6"/>
      <c r="E7" s="6"/>
      <c r="F7" s="8"/>
    </row>
    <row r="8" spans="1:7" x14ac:dyDescent="0.3">
      <c r="A8" s="13" t="s">
        <v>8</v>
      </c>
      <c r="B8" s="13"/>
      <c r="C8" s="13"/>
      <c r="D8" s="6"/>
      <c r="E8" s="6"/>
      <c r="F8" s="8">
        <f>SUM(Tabla3123285[Coste estimado])</f>
        <v>0</v>
      </c>
    </row>
    <row r="30" spans="6:6" x14ac:dyDescent="0.3">
      <c r="F30" s="14"/>
    </row>
    <row r="31" spans="6:6" x14ac:dyDescent="0.3">
      <c r="F31" s="14"/>
    </row>
  </sheetData>
  <mergeCells count="1">
    <mergeCell ref="A2:F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31"/>
  <sheetViews>
    <sheetView showGridLines="0" workbookViewId="0">
      <selection activeCell="B13" sqref="B13"/>
    </sheetView>
  </sheetViews>
  <sheetFormatPr defaultColWidth="11.44140625" defaultRowHeight="14.4" x14ac:dyDescent="0.3"/>
  <cols>
    <col min="1" max="1" width="30.88671875" style="12" customWidth="1"/>
    <col min="2" max="3" width="15.33203125" style="12" customWidth="1"/>
    <col min="4" max="4" width="25.44140625" style="12" customWidth="1"/>
    <col min="5" max="5" width="15.33203125" style="12" customWidth="1"/>
    <col min="6" max="16384" width="11.44140625" style="12"/>
  </cols>
  <sheetData>
    <row r="2" spans="1:6" x14ac:dyDescent="0.3">
      <c r="A2" s="31" t="s">
        <v>21</v>
      </c>
      <c r="B2" s="31"/>
      <c r="C2" s="31"/>
      <c r="D2" s="31"/>
      <c r="E2" s="31"/>
      <c r="F2" s="15"/>
    </row>
    <row r="3" spans="1:6" ht="31.5" customHeight="1" x14ac:dyDescent="0.3">
      <c r="A3" s="11" t="s">
        <v>22</v>
      </c>
      <c r="B3" s="11" t="s">
        <v>23</v>
      </c>
      <c r="C3" s="11" t="s">
        <v>13</v>
      </c>
      <c r="D3" s="11" t="s">
        <v>24</v>
      </c>
      <c r="E3" s="11" t="s">
        <v>18</v>
      </c>
    </row>
    <row r="4" spans="1:6" x14ac:dyDescent="0.3">
      <c r="A4" s="6"/>
      <c r="B4" s="6"/>
      <c r="C4" s="6"/>
      <c r="D4" s="9"/>
      <c r="E4" s="8"/>
    </row>
    <row r="5" spans="1:6" x14ac:dyDescent="0.3">
      <c r="A5" s="6"/>
      <c r="B5" s="6"/>
      <c r="C5" s="6"/>
      <c r="D5" s="9"/>
      <c r="E5" s="8"/>
    </row>
    <row r="6" spans="1:6" x14ac:dyDescent="0.3">
      <c r="A6" s="6"/>
      <c r="B6" s="6"/>
      <c r="C6" s="6"/>
      <c r="D6" s="9"/>
      <c r="E6" s="8"/>
    </row>
    <row r="7" spans="1:6" x14ac:dyDescent="0.3">
      <c r="A7" s="6"/>
      <c r="B7" s="6"/>
      <c r="C7" s="6"/>
      <c r="D7" s="7"/>
      <c r="E7" s="8"/>
    </row>
    <row r="8" spans="1:6" x14ac:dyDescent="0.3">
      <c r="A8" s="13" t="s">
        <v>8</v>
      </c>
      <c r="B8" s="13"/>
      <c r="C8" s="6"/>
      <c r="D8" s="6"/>
      <c r="E8" s="8">
        <f>SUM(Tabla3123289[Coste estimado])</f>
        <v>0</v>
      </c>
    </row>
    <row r="15" spans="1:6" x14ac:dyDescent="0.3">
      <c r="D15" s="17"/>
    </row>
    <row r="30" spans="5:5" x14ac:dyDescent="0.3">
      <c r="E30" s="14"/>
    </row>
    <row r="31" spans="5:5" x14ac:dyDescent="0.3">
      <c r="E31" s="14"/>
    </row>
  </sheetData>
  <mergeCells count="1">
    <mergeCell ref="A2:E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83FDC-E2E6-439D-B7F6-00293BE5AA00}">
  <dimension ref="A2:C28"/>
  <sheetViews>
    <sheetView showGridLines="0" workbookViewId="0">
      <selection activeCell="B28" sqref="B28"/>
    </sheetView>
  </sheetViews>
  <sheetFormatPr defaultColWidth="11.44140625" defaultRowHeight="14.4" x14ac:dyDescent="0.3"/>
  <cols>
    <col min="1" max="1" width="40.33203125" style="12" customWidth="1"/>
    <col min="2" max="2" width="32.109375" style="12" customWidth="1"/>
    <col min="3" max="16384" width="11.44140625" style="12"/>
  </cols>
  <sheetData>
    <row r="2" spans="1:3" x14ac:dyDescent="0.3">
      <c r="A2" s="31" t="s">
        <v>29</v>
      </c>
      <c r="B2" s="31"/>
      <c r="C2" s="15"/>
    </row>
    <row r="3" spans="1:3" ht="31.5" customHeight="1" x14ac:dyDescent="0.3">
      <c r="A3" s="11" t="s">
        <v>22</v>
      </c>
      <c r="B3" s="11" t="s">
        <v>18</v>
      </c>
    </row>
    <row r="4" spans="1:3" x14ac:dyDescent="0.3">
      <c r="A4" s="6"/>
      <c r="B4" s="8"/>
    </row>
    <row r="5" spans="1:3" x14ac:dyDescent="0.3">
      <c r="A5" s="13" t="s">
        <v>8</v>
      </c>
      <c r="B5" s="8">
        <f>SUM(Tabla31232896[Coste estimado])</f>
        <v>0</v>
      </c>
    </row>
    <row r="27" spans="2:2" x14ac:dyDescent="0.3">
      <c r="B27" s="14"/>
    </row>
    <row r="28" spans="2:2" x14ac:dyDescent="0.3">
      <c r="B28" s="14"/>
    </row>
  </sheetData>
  <mergeCells count="1">
    <mergeCell ref="A2:B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70447-6E9D-41F3-A50A-77590B5B5743}">
  <dimension ref="A2:B5"/>
  <sheetViews>
    <sheetView workbookViewId="0">
      <selection activeCell="A2" sqref="A2:B2"/>
    </sheetView>
  </sheetViews>
  <sheetFormatPr defaultColWidth="11.44140625" defaultRowHeight="14.4" x14ac:dyDescent="0.3"/>
  <cols>
    <col min="1" max="1" width="38.109375" customWidth="1"/>
    <col min="2" max="2" width="29.109375" customWidth="1"/>
  </cols>
  <sheetData>
    <row r="2" spans="1:2" ht="15" customHeight="1" x14ac:dyDescent="0.3">
      <c r="A2" s="31" t="s">
        <v>30</v>
      </c>
      <c r="B2" s="31"/>
    </row>
    <row r="3" spans="1:2" x14ac:dyDescent="0.3">
      <c r="A3" s="11" t="s">
        <v>22</v>
      </c>
      <c r="B3" s="11" t="s">
        <v>18</v>
      </c>
    </row>
    <row r="4" spans="1:2" x14ac:dyDescent="0.3">
      <c r="A4" s="6"/>
      <c r="B4" s="8"/>
    </row>
    <row r="5" spans="1:2" x14ac:dyDescent="0.3">
      <c r="A5" s="13" t="s">
        <v>8</v>
      </c>
      <c r="B5" s="8">
        <f>SUM(Tabla312328967[Coste estimado])</f>
        <v>0</v>
      </c>
    </row>
  </sheetData>
  <mergeCells count="1">
    <mergeCell ref="A2:B2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EA65B6F102434196524E399C73C5B4" ma:contentTypeVersion="1" ma:contentTypeDescription="Crear nuevo documento." ma:contentTypeScope="" ma:versionID="acab98b5c972933c1b0bca052ebf45d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144206A-96F7-43D7-AF08-6D479C286312}"/>
</file>

<file path=customXml/itemProps2.xml><?xml version="1.0" encoding="utf-8"?>
<ds:datastoreItem xmlns:ds="http://schemas.openxmlformats.org/officeDocument/2006/customXml" ds:itemID="{A7A4190E-681B-4D58-9A8A-68E6A3F766D8}"/>
</file>

<file path=customXml/itemProps3.xml><?xml version="1.0" encoding="utf-8"?>
<ds:datastoreItem xmlns:ds="http://schemas.openxmlformats.org/officeDocument/2006/customXml" ds:itemID="{2DCAC5DA-4043-40DB-AB95-EDBF31A555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PORTADA</vt:lpstr>
      <vt:lpstr>Instrumental y Material</vt:lpstr>
      <vt:lpstr>Funcionamiento</vt:lpstr>
      <vt:lpstr>Personal</vt:lpstr>
      <vt:lpstr>Servicios</vt:lpstr>
      <vt:lpstr>Conocimientos técnicos</vt:lpstr>
      <vt:lpstr>Suplementarios y otros</vt:lpstr>
      <vt:lpstr>Costes indirectos</vt:lpstr>
      <vt:lpstr>Impuestos Indirect. no recupera</vt:lpstr>
      <vt:lpstr>Resumen (no rellenar)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2021-11-18T19:15:46Z</dcterms:created>
  <dcterms:modified xsi:type="dcterms:W3CDTF">2023-11-20T08:33:35Z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0x010100EBEA65B6F102434196524E399C73C5B4</vt:lpwstr>
  </property>
</Properties>
</file>